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PROPOSICION 326 (25-02-2025)\RESPUESTAS\RESPT. S.D. GOBIERO\"/>
    </mc:Choice>
  </mc:AlternateContent>
  <bookViews>
    <workbookView xWindow="0" yWindow="0" windowWidth="18360" windowHeight="5610"/>
  </bookViews>
  <sheets>
    <sheet name="Espacio Públic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0" i="1" l="1"/>
  <c r="X10" i="1"/>
</calcChain>
</file>

<file path=xl/sharedStrings.xml><?xml version="1.0" encoding="utf-8"?>
<sst xmlns="http://schemas.openxmlformats.org/spreadsheetml/2006/main" count="118" uniqueCount="68">
  <si>
    <t>Cod. Localidad</t>
  </si>
  <si>
    <t xml:space="preserve"> Localidad</t>
  </si>
  <si>
    <t>Sector</t>
  </si>
  <si>
    <t xml:space="preserve">No. Indicador </t>
  </si>
  <si>
    <t>Indicador de producto</t>
  </si>
  <si>
    <t xml:space="preserve">Línea de Inversión </t>
  </si>
  <si>
    <t xml:space="preserve">Concepto de Gasto </t>
  </si>
  <si>
    <t>Componente presupuestal</t>
  </si>
  <si>
    <t>% CONFIS</t>
  </si>
  <si>
    <t>Objetivo Estratégico</t>
  </si>
  <si>
    <t>Programa</t>
  </si>
  <si>
    <t>Meta proyecto 2025-2028 (PDL)</t>
  </si>
  <si>
    <t>Meta</t>
  </si>
  <si>
    <t>COMPONENTE PROYECTO</t>
  </si>
  <si>
    <t>Meta  2025-2028</t>
  </si>
  <si>
    <t>Recurso Indicativo 2025 (Plan Plurianual- cifras en millones)</t>
  </si>
  <si>
    <t>% Plan Plurianual 2025</t>
  </si>
  <si>
    <t>Tipo de anualización meta</t>
  </si>
  <si>
    <t>Cód. Proyecto de Inversión (Provisional)</t>
  </si>
  <si>
    <t>Cód. Proyecto de Inversión SEGPLAN</t>
  </si>
  <si>
    <t>Nombre del Proyecto</t>
  </si>
  <si>
    <t>Proyecto</t>
  </si>
  <si>
    <t>Magnitud Meta anualizada 2025</t>
  </si>
  <si>
    <t>Valor POAI 2025
 (en pesos y 3 últimos digitos en cero)</t>
  </si>
  <si>
    <t>Santa Fe</t>
  </si>
  <si>
    <t>MOVILIDAD</t>
  </si>
  <si>
    <t>Metros cuadrados construidos y/o conservados de elementos del sistema de espacio público peatonal.</t>
  </si>
  <si>
    <t>Infraestructura segura e incluyente</t>
  </si>
  <si>
    <t>Construcción y/o conservación de elementos del sistema de espacio público</t>
  </si>
  <si>
    <t>Presupuestos Participativos</t>
  </si>
  <si>
    <t>Infraestructura segura e incluyente (14%)</t>
  </si>
  <si>
    <t>Objetivo 1. Bogotá avanza en seguridad.</t>
  </si>
  <si>
    <t>Programa 5. Espacio público seguro e inclusivo.</t>
  </si>
  <si>
    <t>Intervenir 17000 metros cuadrados de elementos del sistema de espacio público peatonal con acciones de construcción y/o conservación.</t>
  </si>
  <si>
    <t>- Intervenir 17000 metros cuadrados de elementos del sistema de espacio público peatonal con acciones de construcción y/o conservación.</t>
  </si>
  <si>
    <t>INTERVENCIÓN</t>
  </si>
  <si>
    <t>Suma</t>
  </si>
  <si>
    <t>Santa fe espacio público seguro e inclusivo</t>
  </si>
  <si>
    <t>2899 - Santa fe espacio público seguro e inclusivo</t>
  </si>
  <si>
    <t>Usme</t>
  </si>
  <si>
    <t>Intervenir 4000 metros cuadrados de elementos del sistema de espacio público peatonal con acciones de construcción y/o conservación.</t>
  </si>
  <si>
    <t>- Intervenir 4000 metros cuadrados de elementos del sistema de espacio público peatonal con acciones de construcción y/o conservación.</t>
  </si>
  <si>
    <t>Espacios Públicos Seguros para la Gente</t>
  </si>
  <si>
    <t>2421 - Espacios Públicos Seguros para la Gente</t>
  </si>
  <si>
    <t>Sumapaz</t>
  </si>
  <si>
    <t>Intervenir 13250 metros cuadrados de elementos del sistema de espacio público peatonal con acciones de construcción y/o conservación.</t>
  </si>
  <si>
    <t>- Intervenir 13250 metros cuadrados de elementos del sistema de espacio público peatonal con acciones de construcción y/o conservación.</t>
  </si>
  <si>
    <t>Por un mejor espacio público en Sumapaz</t>
  </si>
  <si>
    <t>2474 - Por un mejor espacio público en Sumapaz</t>
  </si>
  <si>
    <t>Suba</t>
  </si>
  <si>
    <t>Intervenir 13000 metros cuadrados de elementos del sistema de espacio público peatonal con acciones de construcción y/o conservación.</t>
  </si>
  <si>
    <t>- Intervenir 13000 metros cuadrados de elementos del sistema de espacio público peatonal con acciones de construcción y/o conservación.</t>
  </si>
  <si>
    <t>Espacios públicos nuevos, renovados y más asequibles</t>
  </si>
  <si>
    <t>2812 - Espacios públicos nuevos, renovados y más asequibles</t>
  </si>
  <si>
    <t>Ciudad Bolívar</t>
  </si>
  <si>
    <t>Intervenir12.000 metros cuadrados de elementos del sistema de espacio público peatonal con acciones de construcción y/o conservación.</t>
  </si>
  <si>
    <t>- Intervenir12.000 metros cuadrados de elementos del sistema de espacio público peatonal con acciones de construcción y/o conservación.</t>
  </si>
  <si>
    <t>MEJOR INFRAESTRUCTURA PEATONAL INCLUSIVA Y SEGURA PARA CIUDAD BOLIVAR</t>
  </si>
  <si>
    <t>2232 - MEJOR INFRAESTRUCTURA PEATONAL INCLUSIVA Y SEGURA PARA CIUDAD BOLIVAR</t>
  </si>
  <si>
    <t>Chapinero</t>
  </si>
  <si>
    <t>Intervenir 1145 metros cuadrados de elementos del sistema de espacio público peatonal con acciones de construcción y/o conservación.</t>
  </si>
  <si>
    <t>- Intervenir 1145 metros cuadrados de elementos del sistema de espacio público peatonal con acciones de construcción y/o conservación.</t>
  </si>
  <si>
    <t>Chapinero caminos seguros renovación y conservación del espacio peatonal</t>
  </si>
  <si>
    <t>2337 - Chapinero caminos seguros renovación y conservación del espacio peatonal</t>
  </si>
  <si>
    <t>Total</t>
  </si>
  <si>
    <t>ANEXO 1. ESPACIO PÚBLICO FDL (2025-2028)</t>
  </si>
  <si>
    <r>
      <t xml:space="preserve">NOTA: </t>
    </r>
    <r>
      <rPr>
        <sz val="11"/>
        <color theme="1"/>
        <rFont val="Garamond"/>
        <family val="1"/>
      </rPr>
      <t>Solo las localidades de Santa Fe, Usme, Sumapaz, Suba, Ciudad Bolívar y Chapinero, adoptaron líneas de inversión relacionadas con la adecuación y mantenimiento del Espacio Público, producto del ejercicio de presupuestos participativos. Para las localidades restantes, de acuerdo con la priorización y resultado de este ejercicio, no se priorizó el componente de espacio público.</t>
    </r>
  </si>
  <si>
    <r>
      <t xml:space="preserve">Fuente: </t>
    </r>
    <r>
      <rPr>
        <sz val="11"/>
        <color theme="1"/>
        <rFont val="Garamond"/>
        <family val="1"/>
      </rPr>
      <t>Metas Plan de Desarrollo Local; Datos tomados del Plan de acción, Secretaria Distrital de Planeación.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</si>
</sst>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2" formatCode="_-&quot;$&quot;\ * #,##0_-;\-&quot;$&quot;\ * #,##0_-;_-&quot;$&quot;\ * &quot;-&quot;_-;_-@_-"/>
  </numFmts>
  <fonts count="6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Garamond"/>
      <family val="1"/>
    </font>
    <font>
      <b/>
      <sz val="11"/>
      <color theme="0"/>
      <name val="Garamond"/>
      <family val="1"/>
    </font>
    <font>
      <b/>
      <sz val="11"/>
      <color theme="1"/>
      <name val="Garamond"/>
      <family val="1"/>
    </font>
    <font>
      <b/>
      <sz val="20"/>
      <color theme="1"/>
      <name val="Garamond"/>
      <family val="1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2" fontId="4" fillId="0" borderId="1" xfId="1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2" fontId="3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"/>
  <sheetViews>
    <sheetView tabSelected="1" topLeftCell="N1" workbookViewId="0">
      <selection activeCell="T5" sqref="T5"/>
    </sheetView>
  </sheetViews>
  <sheetFormatPr baseColWidth="10" defaultColWidth="10.875" defaultRowHeight="15"/>
  <cols>
    <col min="1" max="1" width="19.875" style="7" customWidth="1"/>
    <col min="2" max="2" width="14.375" style="7" bestFit="1" customWidth="1"/>
    <col min="3" max="3" width="14.25" style="1" bestFit="1" customWidth="1"/>
    <col min="4" max="4" width="9.75" style="1" bestFit="1" customWidth="1"/>
    <col min="5" max="5" width="95" style="1" bestFit="1" customWidth="1"/>
    <col min="6" max="6" width="32.875" style="1" bestFit="1" customWidth="1"/>
    <col min="7" max="7" width="71" style="1" bestFit="1" customWidth="1"/>
    <col min="8" max="8" width="26" style="1" bestFit="1" customWidth="1"/>
    <col min="9" max="9" width="38.75" style="1" bestFit="1" customWidth="1"/>
    <col min="10" max="10" width="38.125" style="1" bestFit="1" customWidth="1"/>
    <col min="11" max="11" width="45.125" style="1" bestFit="1" customWidth="1"/>
    <col min="12" max="12" width="127.125" style="1" bestFit="1" customWidth="1"/>
    <col min="13" max="13" width="128.375" style="1" bestFit="1" customWidth="1"/>
    <col min="14" max="14" width="19.125" style="1" bestFit="1" customWidth="1"/>
    <col min="15" max="16" width="10.875" style="1"/>
    <col min="17" max="17" width="12" style="1" bestFit="1" customWidth="1"/>
    <col min="18" max="18" width="10" style="1" bestFit="1" customWidth="1"/>
    <col min="19" max="19" width="10.125" style="1" bestFit="1" customWidth="1"/>
    <col min="20" max="20" width="9.375" style="1" bestFit="1" customWidth="1"/>
    <col min="21" max="21" width="95.375" style="1" bestFit="1" customWidth="1"/>
    <col min="22" max="22" width="101.375" style="1" bestFit="1" customWidth="1"/>
    <col min="23" max="23" width="10.625" style="1" bestFit="1" customWidth="1"/>
    <col min="24" max="24" width="16.625" style="1" bestFit="1" customWidth="1"/>
    <col min="25" max="16384" width="10.875" style="1"/>
  </cols>
  <sheetData>
    <row r="1" spans="1:24" ht="26.25">
      <c r="A1" s="13" t="s">
        <v>65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</row>
    <row r="3" spans="1:24" ht="90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2" t="s">
        <v>13</v>
      </c>
      <c r="O3" s="2" t="s">
        <v>14</v>
      </c>
      <c r="P3" s="2" t="s">
        <v>15</v>
      </c>
      <c r="Q3" s="2" t="s">
        <v>16</v>
      </c>
      <c r="R3" s="2" t="s">
        <v>17</v>
      </c>
      <c r="S3" s="2" t="s">
        <v>18</v>
      </c>
      <c r="T3" s="2" t="s">
        <v>19</v>
      </c>
      <c r="U3" s="2" t="s">
        <v>20</v>
      </c>
      <c r="V3" s="2" t="s">
        <v>21</v>
      </c>
      <c r="W3" s="2" t="s">
        <v>22</v>
      </c>
      <c r="X3" s="2" t="s">
        <v>23</v>
      </c>
    </row>
    <row r="4" spans="1:24">
      <c r="A4" s="3">
        <v>3</v>
      </c>
      <c r="B4" s="8" t="s">
        <v>24</v>
      </c>
      <c r="C4" s="8" t="s">
        <v>25</v>
      </c>
      <c r="D4" s="3">
        <v>15</v>
      </c>
      <c r="E4" s="8" t="s">
        <v>26</v>
      </c>
      <c r="F4" s="8" t="s">
        <v>27</v>
      </c>
      <c r="G4" s="8" t="s">
        <v>28</v>
      </c>
      <c r="H4" s="8" t="s">
        <v>29</v>
      </c>
      <c r="I4" s="8" t="s">
        <v>30</v>
      </c>
      <c r="J4" s="8" t="s">
        <v>31</v>
      </c>
      <c r="K4" s="8" t="s">
        <v>32</v>
      </c>
      <c r="L4" s="8" t="s">
        <v>33</v>
      </c>
      <c r="M4" s="8" t="s">
        <v>34</v>
      </c>
      <c r="N4" s="8" t="s">
        <v>35</v>
      </c>
      <c r="O4" s="3">
        <v>17000</v>
      </c>
      <c r="P4" s="3">
        <v>932</v>
      </c>
      <c r="Q4" s="3">
        <v>1.7599184243820457E-2</v>
      </c>
      <c r="R4" s="3" t="s">
        <v>36</v>
      </c>
      <c r="S4" s="3">
        <v>6</v>
      </c>
      <c r="T4" s="3">
        <v>2899</v>
      </c>
      <c r="U4" s="8" t="s">
        <v>37</v>
      </c>
      <c r="V4" s="8" t="s">
        <v>38</v>
      </c>
      <c r="W4" s="3">
        <v>17000</v>
      </c>
      <c r="X4" s="4">
        <v>1038591000</v>
      </c>
    </row>
    <row r="5" spans="1:24">
      <c r="A5" s="3">
        <v>5</v>
      </c>
      <c r="B5" s="8" t="s">
        <v>39</v>
      </c>
      <c r="C5" s="8" t="s">
        <v>25</v>
      </c>
      <c r="D5" s="3">
        <v>15</v>
      </c>
      <c r="E5" s="8" t="s">
        <v>26</v>
      </c>
      <c r="F5" s="8" t="s">
        <v>27</v>
      </c>
      <c r="G5" s="8" t="s">
        <v>28</v>
      </c>
      <c r="H5" s="8" t="s">
        <v>29</v>
      </c>
      <c r="I5" s="8" t="s">
        <v>30</v>
      </c>
      <c r="J5" s="8" t="s">
        <v>31</v>
      </c>
      <c r="K5" s="8" t="s">
        <v>32</v>
      </c>
      <c r="L5" s="8" t="s">
        <v>40</v>
      </c>
      <c r="M5" s="8" t="s">
        <v>41</v>
      </c>
      <c r="N5" s="8" t="s">
        <v>35</v>
      </c>
      <c r="O5" s="3">
        <v>4000</v>
      </c>
      <c r="P5" s="3">
        <v>1826.24</v>
      </c>
      <c r="Q5" s="3">
        <v>1.5499953361965725E-2</v>
      </c>
      <c r="R5" s="3" t="s">
        <v>36</v>
      </c>
      <c r="S5" s="3">
        <v>6</v>
      </c>
      <c r="T5" s="3">
        <v>2421</v>
      </c>
      <c r="U5" s="8" t="s">
        <v>42</v>
      </c>
      <c r="V5" s="8" t="s">
        <v>43</v>
      </c>
      <c r="W5" s="3">
        <v>1000</v>
      </c>
      <c r="X5" s="4">
        <v>2009750000</v>
      </c>
    </row>
    <row r="6" spans="1:24">
      <c r="A6" s="3">
        <v>20</v>
      </c>
      <c r="B6" s="8" t="s">
        <v>44</v>
      </c>
      <c r="C6" s="8" t="s">
        <v>25</v>
      </c>
      <c r="D6" s="3">
        <v>15</v>
      </c>
      <c r="E6" s="8" t="s">
        <v>26</v>
      </c>
      <c r="F6" s="8" t="s">
        <v>27</v>
      </c>
      <c r="G6" s="8" t="s">
        <v>28</v>
      </c>
      <c r="H6" s="8" t="s">
        <v>29</v>
      </c>
      <c r="I6" s="8" t="s">
        <v>30</v>
      </c>
      <c r="J6" s="8" t="s">
        <v>31</v>
      </c>
      <c r="K6" s="8" t="s">
        <v>32</v>
      </c>
      <c r="L6" s="8" t="s">
        <v>45</v>
      </c>
      <c r="M6" s="8" t="s">
        <v>46</v>
      </c>
      <c r="N6" s="8" t="s">
        <v>35</v>
      </c>
      <c r="O6" s="3">
        <v>13250</v>
      </c>
      <c r="P6" s="3">
        <v>1064.17</v>
      </c>
      <c r="Q6" s="3">
        <v>1.772000189027563E-2</v>
      </c>
      <c r="R6" s="3" t="s">
        <v>36</v>
      </c>
      <c r="S6" s="3">
        <v>6</v>
      </c>
      <c r="T6" s="3">
        <v>2474</v>
      </c>
      <c r="U6" s="8" t="s">
        <v>47</v>
      </c>
      <c r="V6" s="8" t="s">
        <v>48</v>
      </c>
      <c r="W6" s="3">
        <v>3313</v>
      </c>
      <c r="X6" s="4">
        <v>1200000000</v>
      </c>
    </row>
    <row r="7" spans="1:24">
      <c r="A7" s="3">
        <v>11</v>
      </c>
      <c r="B7" s="8" t="s">
        <v>49</v>
      </c>
      <c r="C7" s="8" t="s">
        <v>25</v>
      </c>
      <c r="D7" s="3">
        <v>15</v>
      </c>
      <c r="E7" s="8" t="s">
        <v>26</v>
      </c>
      <c r="F7" s="8" t="s">
        <v>27</v>
      </c>
      <c r="G7" s="8" t="s">
        <v>28</v>
      </c>
      <c r="H7" s="8" t="s">
        <v>29</v>
      </c>
      <c r="I7" s="8" t="s">
        <v>30</v>
      </c>
      <c r="J7" s="8" t="s">
        <v>31</v>
      </c>
      <c r="K7" s="8" t="s">
        <v>32</v>
      </c>
      <c r="L7" s="8" t="s">
        <v>50</v>
      </c>
      <c r="M7" s="8" t="s">
        <v>51</v>
      </c>
      <c r="N7" s="8" t="s">
        <v>35</v>
      </c>
      <c r="O7" s="3">
        <v>13000</v>
      </c>
      <c r="P7" s="3">
        <v>2778.97</v>
      </c>
      <c r="Q7" s="3">
        <v>2.0010013035090903E-2</v>
      </c>
      <c r="R7" s="3" t="s">
        <v>36</v>
      </c>
      <c r="S7" s="3">
        <v>6</v>
      </c>
      <c r="T7" s="3">
        <v>2812</v>
      </c>
      <c r="U7" s="8" t="s">
        <v>52</v>
      </c>
      <c r="V7" s="8" t="s">
        <v>53</v>
      </c>
      <c r="W7" s="3">
        <v>3250</v>
      </c>
      <c r="X7" s="4">
        <v>3190151000</v>
      </c>
    </row>
    <row r="8" spans="1:24">
      <c r="A8" s="3">
        <v>19</v>
      </c>
      <c r="B8" s="8" t="s">
        <v>54</v>
      </c>
      <c r="C8" s="8" t="s">
        <v>25</v>
      </c>
      <c r="D8" s="3">
        <v>15</v>
      </c>
      <c r="E8" s="8" t="s">
        <v>26</v>
      </c>
      <c r="F8" s="8" t="s">
        <v>27</v>
      </c>
      <c r="G8" s="8" t="s">
        <v>28</v>
      </c>
      <c r="H8" s="8" t="s">
        <v>29</v>
      </c>
      <c r="I8" s="8" t="s">
        <v>30</v>
      </c>
      <c r="J8" s="8" t="s">
        <v>31</v>
      </c>
      <c r="K8" s="8" t="s">
        <v>32</v>
      </c>
      <c r="L8" s="8" t="s">
        <v>55</v>
      </c>
      <c r="M8" s="8" t="s">
        <v>56</v>
      </c>
      <c r="N8" s="8" t="s">
        <v>35</v>
      </c>
      <c r="O8" s="3">
        <v>12000</v>
      </c>
      <c r="P8" s="3">
        <v>4284.91</v>
      </c>
      <c r="Q8" s="3">
        <v>2.2649984369332431E-2</v>
      </c>
      <c r="R8" s="3" t="s">
        <v>36</v>
      </c>
      <c r="S8" s="3">
        <v>6</v>
      </c>
      <c r="T8" s="3">
        <v>2232</v>
      </c>
      <c r="U8" s="8" t="s">
        <v>57</v>
      </c>
      <c r="V8" s="8" t="s">
        <v>58</v>
      </c>
      <c r="W8" s="3">
        <v>3000</v>
      </c>
      <c r="X8" s="4">
        <v>4752000000</v>
      </c>
    </row>
    <row r="9" spans="1:24">
      <c r="A9" s="3">
        <v>2</v>
      </c>
      <c r="B9" s="8" t="s">
        <v>59</v>
      </c>
      <c r="C9" s="8" t="s">
        <v>25</v>
      </c>
      <c r="D9" s="3">
        <v>15</v>
      </c>
      <c r="E9" s="8" t="s">
        <v>26</v>
      </c>
      <c r="F9" s="8" t="s">
        <v>27</v>
      </c>
      <c r="G9" s="8" t="s">
        <v>28</v>
      </c>
      <c r="H9" s="8" t="s">
        <v>29</v>
      </c>
      <c r="I9" s="8" t="s">
        <v>30</v>
      </c>
      <c r="J9" s="8" t="s">
        <v>31</v>
      </c>
      <c r="K9" s="8" t="s">
        <v>32</v>
      </c>
      <c r="L9" s="8" t="s">
        <v>60</v>
      </c>
      <c r="M9" s="8" t="s">
        <v>61</v>
      </c>
      <c r="N9" s="8" t="s">
        <v>35</v>
      </c>
      <c r="O9" s="3">
        <v>1145</v>
      </c>
      <c r="P9" s="3">
        <v>0</v>
      </c>
      <c r="Q9" s="3">
        <v>0</v>
      </c>
      <c r="R9" s="3" t="s">
        <v>36</v>
      </c>
      <c r="S9" s="3">
        <v>6</v>
      </c>
      <c r="T9" s="3">
        <v>2337</v>
      </c>
      <c r="U9" s="8" t="s">
        <v>62</v>
      </c>
      <c r="V9" s="8" t="s">
        <v>63</v>
      </c>
      <c r="W9" s="3">
        <v>0</v>
      </c>
      <c r="X9" s="4">
        <v>0</v>
      </c>
    </row>
    <row r="10" spans="1:24">
      <c r="A10" s="10" t="s">
        <v>64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2"/>
      <c r="W10" s="5">
        <f>SUM(W4:W9)</f>
        <v>27563</v>
      </c>
      <c r="X10" s="6">
        <f>SUM(X4:X9)</f>
        <v>12190492000</v>
      </c>
    </row>
    <row r="12" spans="1:24">
      <c r="A12" s="9" t="s">
        <v>67</v>
      </c>
    </row>
    <row r="14" spans="1:24">
      <c r="A14" s="14" t="s">
        <v>66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</row>
  </sheetData>
  <mergeCells count="3">
    <mergeCell ref="A10:V10"/>
    <mergeCell ref="A1:X1"/>
    <mergeCell ref="A14:X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Espacio Público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a464</dc:creator>
  <cp:lastModifiedBy>MORRISON TARQUINO DAZA</cp:lastModifiedBy>
  <dcterms:created xsi:type="dcterms:W3CDTF">2025-03-07T20:04:29Z</dcterms:created>
  <dcterms:modified xsi:type="dcterms:W3CDTF">2025-03-10T13:50:35Z</dcterms:modified>
</cp:coreProperties>
</file>